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99978a24d8c283/Documents/Chess LRCA/LRCA Accounts/"/>
    </mc:Choice>
  </mc:AlternateContent>
  <xr:revisionPtr revIDLastSave="67" documentId="8_{85797991-3510-4154-B696-AC295B5A2F6C}" xr6:coauthVersionLast="47" xr6:coauthVersionMax="47" xr10:uidLastSave="{7C998B29-9D27-4D59-AB63-34D35761DE26}"/>
  <bookViews>
    <workbookView xWindow="-120" yWindow="-120" windowWidth="29040" windowHeight="15720" xr2:uid="{CAA392E0-B0C7-4511-A01E-ABCEACA4A8F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8" i="1"/>
  <c r="H20" i="1"/>
  <c r="H38" i="1"/>
  <c r="H39" i="1"/>
  <c r="G37" i="1"/>
  <c r="G12" i="1"/>
  <c r="G18" i="1"/>
  <c r="G20" i="1"/>
  <c r="G38" i="1"/>
  <c r="G39" i="1"/>
  <c r="G28" i="1"/>
  <c r="G32" i="1"/>
  <c r="G34" i="1"/>
  <c r="H28" i="1"/>
  <c r="H32" i="1"/>
  <c r="H34" i="1"/>
</calcChain>
</file>

<file path=xl/sharedStrings.xml><?xml version="1.0" encoding="utf-8"?>
<sst xmlns="http://schemas.openxmlformats.org/spreadsheetml/2006/main" count="32" uniqueCount="25">
  <si>
    <t>LEICESTERSHIRE &amp; RUTLAND CHESS ASSOCIATION</t>
  </si>
  <si>
    <t>CONSOLIDATED</t>
  </si>
  <si>
    <t>INCOME &amp; EXPENDITURE</t>
  </si>
  <si>
    <t>£</t>
  </si>
  <si>
    <t>Income</t>
  </si>
  <si>
    <t>Main Fund</t>
  </si>
  <si>
    <t>Atkins Congress</t>
  </si>
  <si>
    <t>Junior Chess</t>
  </si>
  <si>
    <t>Total Income</t>
  </si>
  <si>
    <t>Expenditure</t>
  </si>
  <si>
    <t>Total Expenditure</t>
  </si>
  <si>
    <t>Surplus/(Deficit) for the Year</t>
  </si>
  <si>
    <t>BALANCE SHEET at 31 MARCH</t>
  </si>
  <si>
    <t>Assets</t>
  </si>
  <si>
    <t>Bank Accounts</t>
  </si>
  <si>
    <t>Debtors</t>
  </si>
  <si>
    <t>Total Assets</t>
  </si>
  <si>
    <t>Liabilities</t>
  </si>
  <si>
    <t>Creditors</t>
  </si>
  <si>
    <t>Total Liabilities</t>
  </si>
  <si>
    <t>Net Assets</t>
  </si>
  <si>
    <t>Represented by:</t>
  </si>
  <si>
    <t>Accumulated Fund b/fwd</t>
  </si>
  <si>
    <t>)</t>
  </si>
  <si>
    <t>FINANCIAL ACCOUNTS FOR THE YEAR ENDED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</si>
</sst>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7828-7B45-4A57-B871-261DD1AEF5DA}">
  <dimension ref="A1:H39"/>
  <sheetViews>
    <sheetView tabSelected="1" workbookViewId="0">
      <selection activeCell="J6" sqref="J6"/>
    </sheetView>
  </sheetViews>
  <sheetFormatPr defaultRowHeight="15" x14ac:dyDescent="0.25"/>
  <sheetData>
    <row r="1" spans="1:8" ht="21" x14ac:dyDescent="0.35">
      <c r="A1" s="4" t="s">
        <v>0</v>
      </c>
      <c r="B1" s="4"/>
      <c r="C1" s="4"/>
      <c r="D1" s="4"/>
      <c r="E1" s="4"/>
      <c r="F1" s="4"/>
      <c r="G1" s="4"/>
      <c r="H1" s="4"/>
    </row>
    <row r="2" spans="1:8" ht="18.75" x14ac:dyDescent="0.3">
      <c r="A2" s="5" t="s">
        <v>1</v>
      </c>
      <c r="B2" s="5"/>
      <c r="C2" s="5"/>
      <c r="D2" s="5"/>
      <c r="E2" s="5"/>
      <c r="F2" s="5"/>
      <c r="G2" s="5"/>
      <c r="H2" s="5"/>
    </row>
    <row r="3" spans="1:8" ht="18.75" x14ac:dyDescent="0.3">
      <c r="A3" s="5" t="s">
        <v>24</v>
      </c>
      <c r="B3" s="5"/>
      <c r="C3" s="5"/>
      <c r="D3" s="5"/>
      <c r="E3" s="5"/>
      <c r="F3" s="5"/>
      <c r="G3" s="5"/>
      <c r="H3" s="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6" t="s">
        <v>2</v>
      </c>
      <c r="B5" s="6"/>
      <c r="C5" s="6"/>
      <c r="D5" s="6"/>
      <c r="E5" s="6"/>
      <c r="F5" s="6"/>
      <c r="G5" s="6"/>
      <c r="H5" s="6"/>
    </row>
    <row r="6" spans="1:8" x14ac:dyDescent="0.25">
      <c r="A6" s="1"/>
      <c r="B6" s="1"/>
      <c r="C6" s="1"/>
      <c r="D6" s="1"/>
      <c r="E6" s="1"/>
      <c r="F6" s="1"/>
      <c r="G6" s="2">
        <v>2025</v>
      </c>
      <c r="H6" s="2">
        <v>2024</v>
      </c>
    </row>
    <row r="7" spans="1:8" x14ac:dyDescent="0.25">
      <c r="A7" s="1"/>
      <c r="B7" s="1"/>
      <c r="C7" s="1"/>
      <c r="D7" s="1"/>
      <c r="E7" s="1"/>
      <c r="F7" s="1"/>
      <c r="G7" s="3" t="s">
        <v>3</v>
      </c>
      <c r="H7" s="3" t="s">
        <v>3</v>
      </c>
    </row>
    <row r="8" spans="1:8" x14ac:dyDescent="0.25">
      <c r="A8" s="2" t="s">
        <v>4</v>
      </c>
      <c r="B8" s="1"/>
      <c r="C8" s="1"/>
      <c r="D8" s="1"/>
      <c r="E8" s="1"/>
      <c r="F8" s="1"/>
      <c r="G8" s="1"/>
      <c r="H8" s="1"/>
    </row>
    <row r="9" spans="1:8" x14ac:dyDescent="0.25">
      <c r="A9" t="s">
        <v>5</v>
      </c>
      <c r="B9" s="1"/>
      <c r="C9" s="1"/>
      <c r="D9" s="1"/>
      <c r="E9" s="1"/>
      <c r="F9" s="1"/>
      <c r="G9" s="1">
        <v>1026</v>
      </c>
      <c r="H9">
        <v>1021</v>
      </c>
    </row>
    <row r="10" spans="1:8" x14ac:dyDescent="0.25">
      <c r="A10" t="s">
        <v>6</v>
      </c>
      <c r="G10">
        <v>7100</v>
      </c>
      <c r="H10">
        <v>0</v>
      </c>
    </row>
    <row r="11" spans="1:8" x14ac:dyDescent="0.25">
      <c r="A11" t="s">
        <v>7</v>
      </c>
      <c r="G11" s="1">
        <v>159</v>
      </c>
      <c r="H11" s="1">
        <v>450</v>
      </c>
    </row>
    <row r="12" spans="1:8" x14ac:dyDescent="0.25">
      <c r="A12" s="2" t="s">
        <v>8</v>
      </c>
      <c r="B12" s="2"/>
      <c r="C12" s="2"/>
      <c r="D12" s="2"/>
      <c r="E12" s="2"/>
      <c r="F12" s="2"/>
      <c r="G12" s="2">
        <f>SUM(G9:G11)</f>
        <v>8285</v>
      </c>
      <c r="H12" s="2">
        <f>SUM(H9:H11)</f>
        <v>1471</v>
      </c>
    </row>
    <row r="14" spans="1:8" x14ac:dyDescent="0.25">
      <c r="A14" s="2" t="s">
        <v>9</v>
      </c>
    </row>
    <row r="15" spans="1:8" x14ac:dyDescent="0.25">
      <c r="A15" t="s">
        <v>5</v>
      </c>
      <c r="G15">
        <v>812</v>
      </c>
      <c r="H15">
        <v>1009</v>
      </c>
    </row>
    <row r="16" spans="1:8" x14ac:dyDescent="0.25">
      <c r="A16" t="s">
        <v>6</v>
      </c>
      <c r="G16">
        <v>7028</v>
      </c>
      <c r="H16">
        <v>36</v>
      </c>
    </row>
    <row r="17" spans="1:8" x14ac:dyDescent="0.25">
      <c r="A17" t="s">
        <v>7</v>
      </c>
      <c r="G17" s="1">
        <v>390</v>
      </c>
      <c r="H17" s="1">
        <v>813</v>
      </c>
    </row>
    <row r="18" spans="1:8" x14ac:dyDescent="0.25">
      <c r="A18" s="2" t="s">
        <v>10</v>
      </c>
      <c r="B18" s="2"/>
      <c r="C18" s="2"/>
      <c r="D18" s="2"/>
      <c r="E18" s="2"/>
      <c r="F18" s="2"/>
      <c r="G18" s="2">
        <f>SUM(G15:G17)</f>
        <v>8230</v>
      </c>
      <c r="H18" s="2">
        <f>SUM(H15:H17)</f>
        <v>1858</v>
      </c>
    </row>
    <row r="20" spans="1:8" x14ac:dyDescent="0.25">
      <c r="A20" s="2" t="s">
        <v>11</v>
      </c>
      <c r="B20" s="2"/>
      <c r="C20" s="2"/>
      <c r="D20" s="2"/>
      <c r="E20" s="2"/>
      <c r="F20" s="2"/>
      <c r="G20" s="2">
        <f>G12-G18</f>
        <v>55</v>
      </c>
      <c r="H20" s="2">
        <f>H12-H18</f>
        <v>-387</v>
      </c>
    </row>
    <row r="22" spans="1:8" ht="15.75" x14ac:dyDescent="0.25">
      <c r="A22" s="6" t="s">
        <v>12</v>
      </c>
      <c r="B22" s="6"/>
      <c r="C22" s="6"/>
      <c r="D22" s="6"/>
      <c r="E22" s="6"/>
      <c r="F22" s="6"/>
      <c r="G22" s="6"/>
      <c r="H22" s="6"/>
    </row>
    <row r="23" spans="1:8" x14ac:dyDescent="0.25">
      <c r="G23" s="2">
        <v>2025</v>
      </c>
      <c r="H23" s="2">
        <v>2024</v>
      </c>
    </row>
    <row r="24" spans="1:8" x14ac:dyDescent="0.25">
      <c r="A24" s="2"/>
      <c r="G24" s="3" t="s">
        <v>3</v>
      </c>
      <c r="H24" s="3" t="s">
        <v>3</v>
      </c>
    </row>
    <row r="25" spans="1:8" x14ac:dyDescent="0.25">
      <c r="A25" s="2" t="s">
        <v>13</v>
      </c>
    </row>
    <row r="26" spans="1:8" x14ac:dyDescent="0.25">
      <c r="A26" t="s">
        <v>14</v>
      </c>
      <c r="G26">
        <v>4430</v>
      </c>
      <c r="H26">
        <v>4390</v>
      </c>
    </row>
    <row r="27" spans="1:8" x14ac:dyDescent="0.25">
      <c r="A27" t="s">
        <v>15</v>
      </c>
      <c r="G27" s="1">
        <v>0</v>
      </c>
      <c r="H27" s="1">
        <v>0</v>
      </c>
    </row>
    <row r="28" spans="1:8" x14ac:dyDescent="0.25">
      <c r="A28" s="2" t="s">
        <v>16</v>
      </c>
      <c r="B28" s="2"/>
      <c r="C28" s="2"/>
      <c r="D28" s="2"/>
      <c r="E28" s="2"/>
      <c r="F28" s="2"/>
      <c r="G28" s="2">
        <f>G26+G27</f>
        <v>4430</v>
      </c>
      <c r="H28" s="2">
        <f>H26+H27</f>
        <v>4390</v>
      </c>
    </row>
    <row r="29" spans="1:8" x14ac:dyDescent="0.25">
      <c r="A29" s="2" t="s">
        <v>23</v>
      </c>
    </row>
    <row r="30" spans="1:8" x14ac:dyDescent="0.25">
      <c r="A30" s="2" t="s">
        <v>17</v>
      </c>
      <c r="D30" s="1"/>
    </row>
    <row r="31" spans="1:8" x14ac:dyDescent="0.25">
      <c r="A31" t="s">
        <v>18</v>
      </c>
      <c r="G31" s="1">
        <v>0</v>
      </c>
      <c r="H31" s="1">
        <v>15</v>
      </c>
    </row>
    <row r="32" spans="1:8" x14ac:dyDescent="0.25">
      <c r="A32" s="2" t="s">
        <v>19</v>
      </c>
      <c r="G32" s="2">
        <f>G31</f>
        <v>0</v>
      </c>
      <c r="H32" s="2">
        <f>H31</f>
        <v>15</v>
      </c>
    </row>
    <row r="33" spans="1:8" x14ac:dyDescent="0.25">
      <c r="A33" s="2"/>
    </row>
    <row r="34" spans="1:8" x14ac:dyDescent="0.25">
      <c r="A34" s="2" t="s">
        <v>20</v>
      </c>
      <c r="F34" s="1"/>
      <c r="G34">
        <f>G28-G32</f>
        <v>4430</v>
      </c>
      <c r="H34">
        <f>H28-H32</f>
        <v>4375</v>
      </c>
    </row>
    <row r="36" spans="1:8" x14ac:dyDescent="0.25">
      <c r="A36" s="2" t="s">
        <v>21</v>
      </c>
    </row>
    <row r="37" spans="1:8" x14ac:dyDescent="0.25">
      <c r="A37" t="s">
        <v>22</v>
      </c>
      <c r="G37">
        <f>H39</f>
        <v>4375</v>
      </c>
      <c r="H37">
        <v>4762</v>
      </c>
    </row>
    <row r="38" spans="1:8" x14ac:dyDescent="0.25">
      <c r="A38" t="s">
        <v>11</v>
      </c>
      <c r="G38" s="1">
        <f>G20</f>
        <v>55</v>
      </c>
      <c r="H38" s="1">
        <f>H20</f>
        <v>-387</v>
      </c>
    </row>
    <row r="39" spans="1:8" x14ac:dyDescent="0.25">
      <c r="B39" s="2"/>
      <c r="C39" s="2"/>
      <c r="D39" s="2"/>
      <c r="E39" s="2"/>
      <c r="F39" s="2"/>
      <c r="G39" s="2">
        <f>G37+G38</f>
        <v>4430</v>
      </c>
      <c r="H39" s="2">
        <f>SUM(H37:H38)</f>
        <v>4375</v>
      </c>
    </row>
  </sheetData>
  <mergeCells count="5">
    <mergeCell ref="A1:H1"/>
    <mergeCell ref="A2:H2"/>
    <mergeCell ref="A3:H3"/>
    <mergeCell ref="A5:H5"/>
    <mergeCell ref="A22:H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Collins</dc:creator>
  <cp:lastModifiedBy>Robert Collins</cp:lastModifiedBy>
  <cp:lastPrinted>2025-04-27T14:46:03Z</cp:lastPrinted>
  <dcterms:created xsi:type="dcterms:W3CDTF">2023-05-08T17:18:24Z</dcterms:created>
  <dcterms:modified xsi:type="dcterms:W3CDTF">2025-05-03T11:55:47Z</dcterms:modified>
</cp:coreProperties>
</file>